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ta\Desktop\"/>
    </mc:Choice>
  </mc:AlternateContent>
  <xr:revisionPtr revIDLastSave="0" documentId="13_ncr:1_{CB456746-F232-4D92-9B3B-E8C4AEFA5895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Zał. 10 OSSM Warszawa" sheetId="12" r:id="rId1"/>
    <sheet name="Słowniki" sheetId="26" state="hidden" r:id="rId2"/>
  </sheets>
  <definedNames>
    <definedName name="_xlnm._FilterDatabase" localSheetId="0" hidden="1">'Zał. 10 OSSM Warszawa'!$A$6:$U$24</definedName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10 OSSM Warszawa'!$A$1:$S$24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81029"/>
</workbook>
</file>

<file path=xl/calcChain.xml><?xml version="1.0" encoding="utf-8"?>
<calcChain xmlns="http://schemas.openxmlformats.org/spreadsheetml/2006/main">
  <c r="B8" i="12" l="1"/>
  <c r="C8" i="12"/>
  <c r="D8" i="12"/>
  <c r="E8" i="12"/>
  <c r="F8" i="12"/>
  <c r="G8" i="12"/>
  <c r="H8" i="12"/>
  <c r="I8" i="12"/>
  <c r="J8" i="12"/>
  <c r="L8" i="12"/>
  <c r="M8" i="12"/>
  <c r="O8" i="12"/>
  <c r="P8" i="12"/>
  <c r="Q8" i="12"/>
  <c r="W7" i="12"/>
  <c r="W6" i="12"/>
</calcChain>
</file>

<file path=xl/sharedStrings.xml><?xml version="1.0" encoding="utf-8"?>
<sst xmlns="http://schemas.openxmlformats.org/spreadsheetml/2006/main" count="271" uniqueCount="122">
  <si>
    <t>Stanowisko</t>
  </si>
  <si>
    <t>Nazwisko</t>
  </si>
  <si>
    <t>Imię</t>
  </si>
  <si>
    <t>Miejscowość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</si>
  <si>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</si>
  <si>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</si>
  <si>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</si>
  <si>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</si>
  <si>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</si>
  <si>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</si>
  <si>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</si>
  <si>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</si>
  <si>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</si>
  <si>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</si>
  <si>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</si>
  <si>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</si>
  <si>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</si>
  <si>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</si>
  <si>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Lp.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</si>
  <si>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</si>
  <si>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</si>
  <si>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</si>
  <si>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</si>
  <si>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</si>
  <si>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</si>
  <si>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</si>
  <si>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</si>
  <si>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</si>
  <si>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</si>
  <si>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</si>
  <si>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</si>
  <si>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</si>
  <si>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</si>
  <si>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do</t>
  </si>
  <si>
    <t>na okres od</t>
  </si>
  <si>
    <t>WYKAZ SZKOLONYCH ZAWODNIKÓW</t>
  </si>
  <si>
    <t>Sport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</si>
  <si>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</si>
  <si>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</si>
  <si>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</si>
  <si>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</si>
  <si>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</si>
  <si>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</si>
  <si>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</si>
  <si>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</si>
  <si>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</si>
  <si>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</si>
  <si>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</si>
  <si>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</si>
  <si>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</si>
  <si>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</si>
  <si>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</si>
  <si>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Konkurencja, kat. wagowa, osada lub styl*</t>
  </si>
  <si>
    <t>Kategoria wiekowa**</t>
  </si>
  <si>
    <t>Okres szkolenia***</t>
  </si>
  <si>
    <t>Gawlikowski Krzysztof</t>
  </si>
  <si>
    <t>Karolak Dominika</t>
  </si>
  <si>
    <t xml:space="preserve">Bis </t>
  </si>
  <si>
    <t>Piotr</t>
  </si>
  <si>
    <t>M</t>
  </si>
  <si>
    <t>M08070100</t>
  </si>
  <si>
    <t>UKS "G-8 Bielany"</t>
  </si>
  <si>
    <t>Warszawa</t>
  </si>
  <si>
    <t>MAZ</t>
  </si>
  <si>
    <t>Nowicki Mateusz</t>
  </si>
  <si>
    <t>Cisek</t>
  </si>
  <si>
    <t>Antoni</t>
  </si>
  <si>
    <t>M09070301</t>
  </si>
  <si>
    <t>ST. "PP-CWKS LEGIA"</t>
  </si>
  <si>
    <t>Olga</t>
  </si>
  <si>
    <t>K</t>
  </si>
  <si>
    <t>K07123100</t>
  </si>
  <si>
    <t>Dębska</t>
  </si>
  <si>
    <t>Katarzyna</t>
  </si>
  <si>
    <t>K06123000</t>
  </si>
  <si>
    <t>Dobosz</t>
  </si>
  <si>
    <t>Maksymilian</t>
  </si>
  <si>
    <t>M08011301</t>
  </si>
  <si>
    <t>Dubrawski</t>
  </si>
  <si>
    <t>Franciszek</t>
  </si>
  <si>
    <t>M07042100</t>
  </si>
  <si>
    <t>Godlewska</t>
  </si>
  <si>
    <t>Pola</t>
  </si>
  <si>
    <t>K08121700</t>
  </si>
  <si>
    <t>UKP "Polonia" W-wa</t>
  </si>
  <si>
    <t>Jakubowska</t>
  </si>
  <si>
    <t>Hanna</t>
  </si>
  <si>
    <t>K08020500</t>
  </si>
  <si>
    <t>Kazubska</t>
  </si>
  <si>
    <t>Aleksandra</t>
  </si>
  <si>
    <t>K08060900</t>
  </si>
  <si>
    <t xml:space="preserve">Matusik </t>
  </si>
  <si>
    <t>K08123001</t>
  </si>
  <si>
    <t xml:space="preserve">Radomyski </t>
  </si>
  <si>
    <t>Igor</t>
  </si>
  <si>
    <t>M06052500</t>
  </si>
  <si>
    <t>Wyczołek</t>
  </si>
  <si>
    <t>Zofia</t>
  </si>
  <si>
    <t>K07101200</t>
  </si>
  <si>
    <t>5-bój</t>
  </si>
  <si>
    <t>Junior</t>
  </si>
  <si>
    <t>Klasa I</t>
  </si>
  <si>
    <t>Junior Młodszy</t>
  </si>
  <si>
    <t>Klasa II</t>
  </si>
  <si>
    <t xml:space="preserve"> Klasa I</t>
  </si>
  <si>
    <t xml:space="preserve"> Klasa M</t>
  </si>
  <si>
    <t>MP U19</t>
  </si>
  <si>
    <t>4-8 m</t>
  </si>
  <si>
    <t>OOM U16</t>
  </si>
  <si>
    <t>1-3 m</t>
  </si>
  <si>
    <t>9-16 m</t>
  </si>
  <si>
    <t>Centralne/Grupowe
OSSM W-wa</t>
  </si>
  <si>
    <t>Grupowe
OSSM W-wa</t>
  </si>
  <si>
    <t>Dominik</t>
  </si>
  <si>
    <t>M09092800</t>
  </si>
  <si>
    <t>1-8 m</t>
  </si>
  <si>
    <t>15.05-31.12</t>
  </si>
  <si>
    <t>Pawlak</t>
  </si>
  <si>
    <t>Szymon</t>
  </si>
  <si>
    <t>M09093000</t>
  </si>
  <si>
    <t xml:space="preserve">Załącznik nr 10 do umowy: 2024/0006/0036/SubB/DSW </t>
  </si>
  <si>
    <r>
      <t xml:space="preserve">Wspieranie szkolenia sportowego i współzawodnictwa młodzieży - szkolenie w </t>
    </r>
    <r>
      <rPr>
        <b/>
        <sz val="9"/>
        <color rgb="FFFF0000"/>
        <rFont val="Arial"/>
        <family val="2"/>
        <charset val="238"/>
      </rPr>
      <t>Ośrodku Szkolenia Sportowego Młodzieży   Warszawa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</si>
</sst>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 CE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10" fillId="0" borderId="0"/>
    <xf numFmtId="44" fontId="6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6" fillId="3" borderId="3" xfId="4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applyFont="1"/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0" xfId="5" applyFont="1" applyAlignment="1">
      <alignment horizontal="centerContinuous"/>
    </xf>
    <xf numFmtId="0" fontId="6" fillId="0" borderId="0" xfId="5" applyFont="1" applyAlignment="1">
      <alignment horizontal="center"/>
    </xf>
    <xf numFmtId="0" fontId="14" fillId="0" borderId="0" xfId="5" applyFont="1"/>
    <xf numFmtId="0" fontId="14" fillId="0" borderId="0" xfId="5" applyFont="1" applyAlignment="1">
      <alignment horizontal="left"/>
    </xf>
    <xf numFmtId="0" fontId="15" fillId="0" borderId="0" xfId="5" applyFont="1" applyAlignment="1">
      <alignment horizontal="center"/>
    </xf>
    <xf numFmtId="0" fontId="15" fillId="0" borderId="0" xfId="5" applyFont="1" applyAlignment="1">
      <alignment horizontal="right"/>
    </xf>
    <xf numFmtId="0" fontId="15" fillId="0" borderId="0" xfId="5" applyFont="1"/>
    <xf numFmtId="0" fontId="4" fillId="0" borderId="0" xfId="5" applyFont="1" applyAlignment="1">
      <alignment horizontal="right"/>
    </xf>
    <xf numFmtId="0" fontId="6" fillId="0" borderId="0" xfId="5" applyFont="1" applyAlignment="1">
      <alignment horizontal="center" vertical="top"/>
    </xf>
    <xf numFmtId="0" fontId="6" fillId="0" borderId="0" xfId="5" applyFont="1" applyAlignment="1">
      <alignment horizontal="centerContinuous" vertical="top"/>
    </xf>
    <xf numFmtId="0" fontId="7" fillId="0" borderId="0" xfId="5" applyFont="1" applyAlignment="1">
      <alignment horizontal="centerContinuous" vertical="center"/>
    </xf>
    <xf numFmtId="0" fontId="9" fillId="0" borderId="0" xfId="5" applyFont="1" applyAlignment="1">
      <alignment horizontal="right"/>
    </xf>
    <xf numFmtId="0" fontId="11" fillId="0" borderId="0" xfId="5" applyFont="1" applyAlignment="1">
      <alignment horizontal="centerContinuous"/>
    </xf>
    <xf numFmtId="0" fontId="4" fillId="0" borderId="0" xfId="5" applyFont="1" applyAlignment="1">
      <alignment horizontal="centerContinuous" vertical="center"/>
    </xf>
    <xf numFmtId="0" fontId="11" fillId="3" borderId="5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 wrapText="1"/>
    </xf>
    <xf numFmtId="0" fontId="11" fillId="3" borderId="4" xfId="5" applyFont="1" applyFill="1" applyBorder="1" applyAlignment="1">
      <alignment horizontal="center" vertical="center" textRotation="90" wrapText="1"/>
    </xf>
    <xf numFmtId="0" fontId="12" fillId="3" borderId="4" xfId="5" applyFont="1" applyFill="1" applyBorder="1" applyAlignment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8" fillId="0" borderId="6" xfId="5" applyFont="1" applyBorder="1" applyAlignment="1">
      <alignment horizontal="center"/>
    </xf>
    <xf numFmtId="0" fontId="11" fillId="0" borderId="0" xfId="5" applyFont="1" applyAlignment="1">
      <alignment wrapText="1"/>
    </xf>
    <xf numFmtId="0" fontId="11" fillId="3" borderId="3" xfId="5" applyFont="1" applyFill="1" applyBorder="1" applyAlignment="1">
      <alignment horizontal="center" vertical="center" wrapText="1"/>
    </xf>
    <xf numFmtId="0" fontId="18" fillId="0" borderId="7" xfId="9" applyFont="1" applyBorder="1" applyAlignment="1" applyProtection="1">
      <alignment horizontal="left" vertical="center" wrapText="1"/>
      <protection locked="0"/>
    </xf>
    <xf numFmtId="0" fontId="18" fillId="0" borderId="7" xfId="9" applyFont="1" applyBorder="1" applyAlignment="1" applyProtection="1">
      <alignment horizontal="center" vertical="center" wrapText="1"/>
      <protection locked="0"/>
    </xf>
    <xf numFmtId="0" fontId="18" fillId="0" borderId="1" xfId="9" applyFont="1" applyBorder="1" applyAlignment="1" applyProtection="1">
      <alignment horizontal="left" vertical="center" wrapText="1"/>
      <protection locked="0"/>
    </xf>
    <xf numFmtId="0" fontId="18" fillId="0" borderId="1" xfId="9" applyFont="1" applyBorder="1" applyAlignment="1" applyProtection="1">
      <alignment horizontal="center" vertical="center" wrapText="1"/>
      <protection locked="0"/>
    </xf>
    <xf numFmtId="0" fontId="18" fillId="0" borderId="2" xfId="9" applyFont="1" applyBorder="1" applyAlignment="1" applyProtection="1">
      <alignment horizontal="center" vertical="center" wrapText="1"/>
      <protection locked="0"/>
    </xf>
    <xf numFmtId="0" fontId="18" fillId="0" borderId="2" xfId="9" applyFont="1" applyBorder="1" applyAlignment="1" applyProtection="1">
      <alignment horizontal="left" vertical="center" wrapText="1"/>
      <protection locked="0"/>
    </xf>
    <xf numFmtId="0" fontId="11" fillId="0" borderId="1" xfId="9" applyFont="1" applyBorder="1" applyAlignment="1" applyProtection="1">
      <alignment horizontal="left" vertical="center" wrapText="1"/>
      <protection locked="0"/>
    </xf>
    <xf numFmtId="0" fontId="11" fillId="0" borderId="1" xfId="9" applyFont="1" applyBorder="1" applyAlignment="1" applyProtection="1">
      <alignment horizontal="center" vertical="center" wrapText="1"/>
      <protection locked="0"/>
    </xf>
    <xf numFmtId="0" fontId="11" fillId="0" borderId="2" xfId="9" applyFont="1" applyBorder="1" applyAlignment="1" applyProtection="1">
      <alignment horizontal="center" vertical="center" wrapText="1"/>
      <protection locked="0"/>
    </xf>
    <xf numFmtId="0" fontId="18" fillId="0" borderId="7" xfId="9" applyFont="1" applyBorder="1" applyAlignment="1">
      <alignment horizontal="center" vertical="center" wrapText="1"/>
    </xf>
    <xf numFmtId="0" fontId="18" fillId="0" borderId="1" xfId="9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 wrapText="1"/>
    </xf>
    <xf numFmtId="0" fontId="17" fillId="0" borderId="0" xfId="5" applyFont="1" applyAlignment="1">
      <alignment vertical="center" wrapText="1"/>
    </xf>
    <xf numFmtId="0" fontId="15" fillId="2" borderId="0" xfId="5" applyFont="1" applyFill="1"/>
    <xf numFmtId="0" fontId="11" fillId="0" borderId="0" xfId="5" applyFont="1" applyAlignment="1" applyProtection="1">
      <alignment horizontal="center"/>
      <protection locked="0"/>
    </xf>
    <xf numFmtId="14" fontId="15" fillId="0" borderId="0" xfId="5" applyNumberFormat="1" applyFont="1" applyAlignment="1" applyProtection="1">
      <alignment horizontal="center"/>
      <protection locked="0"/>
    </xf>
    <xf numFmtId="0" fontId="15" fillId="0" borderId="0" xfId="5" applyFont="1" applyAlignment="1" applyProtection="1">
      <alignment horizontal="center"/>
      <protection locked="0"/>
    </xf>
    <xf numFmtId="0" fontId="14" fillId="0" borderId="0" xfId="5" applyFont="1" applyAlignment="1" applyProtection="1">
      <alignment horizontal="center"/>
      <protection locked="0"/>
    </xf>
    <xf numFmtId="0" fontId="6" fillId="0" borderId="0" xfId="5" applyFont="1" applyAlignment="1">
      <alignment horizontal="center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7" fillId="0" borderId="0" xfId="5" applyFont="1" applyAlignment="1">
      <alignment horizontal="center" vertical="center" wrapText="1"/>
    </xf>
    <xf numFmtId="0" fontId="15" fillId="2" borderId="0" xfId="5" applyFont="1" applyFill="1" applyAlignment="1">
      <alignment horizontal="center"/>
    </xf>
    <xf numFmtId="0" fontId="6" fillId="0" borderId="8" xfId="5" applyFont="1" applyBorder="1" applyAlignment="1" applyProtection="1">
      <alignment horizontal="center" vertical="center"/>
      <protection locked="0"/>
    </xf>
    <xf numFmtId="49" fontId="11" fillId="0" borderId="9" xfId="5" applyNumberFormat="1" applyFont="1" applyBorder="1" applyAlignment="1" applyProtection="1">
      <alignment horizontal="left"/>
      <protection locked="0"/>
    </xf>
    <xf numFmtId="0" fontId="6" fillId="0" borderId="10" xfId="5" applyFont="1" applyBorder="1" applyAlignment="1" applyProtection="1">
      <alignment horizontal="center" vertical="center"/>
      <protection locked="0"/>
    </xf>
    <xf numFmtId="49" fontId="11" fillId="0" borderId="11" xfId="5" applyNumberFormat="1" applyFont="1" applyBorder="1" applyAlignment="1" applyProtection="1">
      <alignment horizontal="left"/>
      <protection locked="0"/>
    </xf>
    <xf numFmtId="49" fontId="11" fillId="0" borderId="11" xfId="5" applyNumberFormat="1" applyFont="1" applyBorder="1" applyAlignment="1" applyProtection="1">
      <alignment horizontal="center" vertical="center"/>
      <protection locked="0"/>
    </xf>
    <xf numFmtId="0" fontId="6" fillId="0" borderId="12" xfId="5" applyFont="1" applyBorder="1" applyAlignment="1" applyProtection="1">
      <alignment horizontal="center" vertical="center"/>
      <protection locked="0"/>
    </xf>
    <xf numFmtId="0" fontId="6" fillId="0" borderId="13" xfId="5" applyFont="1" applyBorder="1" applyAlignment="1" applyProtection="1">
      <alignment horizontal="left"/>
      <protection locked="0"/>
    </xf>
    <xf numFmtId="0" fontId="6" fillId="0" borderId="13" xfId="5" applyFont="1" applyBorder="1" applyProtection="1">
      <protection locked="0"/>
    </xf>
    <xf numFmtId="0" fontId="6" fillId="0" borderId="14" xfId="5" applyFont="1" applyBorder="1" applyAlignment="1" applyProtection="1">
      <alignment horizontal="left"/>
      <protection locked="0"/>
    </xf>
  </cellXfs>
  <cellStyles count="10"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9" xr:uid="{D9817887-1029-4893-A5E1-212D85146CF8}"/>
    <cellStyle name="Normalny 4" xfId="7" xr:uid="{00000000-0005-0000-0000-000005000000}"/>
    <cellStyle name="Procentowy 2" xfId="1" xr:uid="{00000000-0005-0000-0000-000008000000}"/>
    <cellStyle name="Walutowy 2" xfId="2" xr:uid="{00000000-0005-0000-0000-000009000000}"/>
    <cellStyle name="Walutowy 3" xfId="6" xr:uid="{00000000-0005-0000-0000-00000A000000}"/>
    <cellStyle name="Walutowy 4" xfId="8" xr:uid="{00000000-0005-0000-0000-00000B000000}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5"/>
  <sheetViews>
    <sheetView tabSelected="1" zoomScaleNormal="100" zoomScaleSheetLayoutView="100" workbookViewId="0">
      <selection activeCell="G27" sqref="G27"/>
    </sheetView>
  </sheetViews>
  <sheetFormatPr defaultColWidth="9.140625" defaultRowHeight="12.75"/>
  <cols>
    <col min="1" max="1" width="3.85546875" style="5" bestFit="1" customWidth="1"/>
    <col min="2" max="2" width="10.85546875" style="5" customWidth="1"/>
    <col min="3" max="3" width="9" style="5" customWidth="1"/>
    <col min="4" max="4" width="8.5703125" style="4" customWidth="1"/>
    <col min="5" max="5" width="5" style="4" customWidth="1"/>
    <col min="6" max="6" width="9.140625" style="4" customWidth="1"/>
    <col min="7" max="7" width="18.28515625" style="5" customWidth="1"/>
    <col min="8" max="8" width="13.7109375" style="5" customWidth="1"/>
    <col min="9" max="9" width="11.7109375" style="5" customWidth="1"/>
    <col min="10" max="10" width="18" style="5" customWidth="1"/>
    <col min="11" max="11" width="12" style="5" customWidth="1"/>
    <col min="12" max="12" width="7.85546875" style="5" customWidth="1"/>
    <col min="13" max="13" width="15.140625" style="5" customWidth="1"/>
    <col min="14" max="14" width="11.140625" style="5" customWidth="1"/>
    <col min="15" max="15" width="11.42578125" style="5" customWidth="1"/>
    <col min="16" max="16" width="8" style="5" customWidth="1"/>
    <col min="17" max="17" width="13.85546875" style="5" customWidth="1"/>
    <col min="18" max="18" width="9.85546875" style="5" customWidth="1"/>
    <col min="19" max="20" width="10.85546875" style="5" customWidth="1"/>
    <col min="21" max="21" width="14.42578125" style="5" customWidth="1"/>
    <col min="22" max="22" width="9.140625" style="5"/>
    <col min="23" max="16384" width="9.140625" style="4"/>
  </cols>
  <sheetData>
    <row r="1" spans="1:23" s="7" customFormat="1" ht="20.25" customHeight="1">
      <c r="A1" s="22"/>
      <c r="B1" s="22"/>
      <c r="C1" s="21"/>
      <c r="D1" s="21"/>
      <c r="G1" s="8"/>
      <c r="H1" s="8"/>
      <c r="I1" s="8"/>
      <c r="J1" s="8"/>
      <c r="K1" s="8"/>
      <c r="L1" s="8"/>
      <c r="M1" s="8"/>
      <c r="N1" s="8"/>
      <c r="O1" s="8"/>
      <c r="P1" s="5"/>
      <c r="Q1" s="5"/>
      <c r="R1" s="5"/>
      <c r="S1" s="20" t="s">
        <v>120</v>
      </c>
      <c r="T1" s="46"/>
      <c r="U1" s="46"/>
    </row>
    <row r="2" spans="1:23">
      <c r="A2" s="19"/>
      <c r="B2" s="19"/>
      <c r="C2" s="18"/>
      <c r="D2" s="9"/>
      <c r="V2" s="4"/>
    </row>
    <row r="3" spans="1:23" ht="16.5" customHeight="1">
      <c r="A3" s="17"/>
      <c r="B3" s="17"/>
      <c r="C3" s="17"/>
      <c r="K3" s="4"/>
      <c r="O3" s="16"/>
      <c r="P3" s="50"/>
      <c r="Q3" s="50"/>
      <c r="R3" s="50"/>
      <c r="S3" s="50"/>
      <c r="T3" s="50"/>
      <c r="U3" s="50"/>
      <c r="V3" s="4"/>
    </row>
    <row r="4" spans="1:23" s="11" customFormat="1" ht="16.5">
      <c r="A4" s="54" t="s">
        <v>35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45"/>
      <c r="U4" s="45"/>
    </row>
    <row r="5" spans="1:23" s="11" customFormat="1" ht="34.5" customHeight="1">
      <c r="A5" s="53" t="s">
        <v>121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44"/>
      <c r="U5" s="44"/>
    </row>
    <row r="6" spans="1:23" s="11" customFormat="1" ht="16.5">
      <c r="A6" s="15"/>
      <c r="B6" s="14"/>
      <c r="C6" s="14"/>
      <c r="D6" s="14"/>
      <c r="E6" s="14"/>
      <c r="F6" s="14"/>
      <c r="G6" s="14" t="s">
        <v>34</v>
      </c>
      <c r="H6" s="47">
        <v>45292</v>
      </c>
      <c r="I6" s="48"/>
      <c r="J6" s="48"/>
      <c r="K6" s="13" t="s">
        <v>33</v>
      </c>
      <c r="L6" s="51">
        <v>45657</v>
      </c>
      <c r="M6" s="52"/>
      <c r="N6" s="52"/>
      <c r="O6" s="49"/>
      <c r="P6" s="49"/>
      <c r="Q6" s="49"/>
      <c r="R6" s="49"/>
      <c r="S6" s="49"/>
      <c r="T6" s="28"/>
      <c r="U6" s="12"/>
      <c r="V6" s="11" t="s">
        <v>50</v>
      </c>
      <c r="W6" s="11">
        <f>COUNTIF(E10:E24,"m")</f>
        <v>7</v>
      </c>
    </row>
    <row r="7" spans="1:23" ht="15.75" customHeight="1" thickBot="1">
      <c r="V7" s="4" t="s">
        <v>51</v>
      </c>
      <c r="W7" s="11">
        <f>COUNTIF(E10:E24,"k")</f>
        <v>7</v>
      </c>
    </row>
    <row r="8" spans="1:23" s="7" customFormat="1" ht="45" customHeight="1" thickBot="1">
      <c r="A8" s="23" t="s">
        <v>18</v>
      </c>
      <c r="B8" s="25" t="str">
        <f>Słowniki!A8</f>
        <v>Nazwisko</v>
      </c>
      <c r="C8" s="25" t="str">
        <f>Słowniki!B8</f>
        <v>Imię</v>
      </c>
      <c r="D8" s="25" t="str">
        <f>Słowniki!C8</f>
        <v>Rok urodzenia</v>
      </c>
      <c r="E8" s="25" t="str">
        <f>Słowniki!D8</f>
        <v>Płeć</v>
      </c>
      <c r="F8" s="25" t="str">
        <f>Słowniki!E8</f>
        <v>Numer licencji pzs</v>
      </c>
      <c r="G8" s="25" t="str">
        <f>Słowniki!F8</f>
        <v xml:space="preserve">Nazwa klubu </v>
      </c>
      <c r="H8" s="25" t="str">
        <f>Słowniki!G8</f>
        <v>Miejscowość</v>
      </c>
      <c r="I8" s="25" t="str">
        <f>Słowniki!H8</f>
        <v>Województwo</v>
      </c>
      <c r="J8" s="25" t="str">
        <f>Słowniki!I8</f>
        <v>Trener klubowy</v>
      </c>
      <c r="K8" s="25" t="s">
        <v>52</v>
      </c>
      <c r="L8" s="25" t="str">
        <f>Słowniki!K8</f>
        <v>Sport</v>
      </c>
      <c r="M8" s="25" t="str">
        <f>Słowniki!L8</f>
        <v>Forma szkolenia</v>
      </c>
      <c r="N8" s="25" t="s">
        <v>53</v>
      </c>
      <c r="O8" s="25" t="str">
        <f>Słowniki!N8</f>
        <v>Podstawa kwalifikacji do szkolenia</v>
      </c>
      <c r="P8" s="25" t="str">
        <f>Słowniki!P8</f>
        <v>Impreza główna</v>
      </c>
      <c r="Q8" s="25" t="str">
        <f>Słowniki!Q8</f>
        <v>Planowane ekfekty rzeczowe szkolenia</v>
      </c>
      <c r="R8" s="31" t="s">
        <v>54</v>
      </c>
      <c r="T8" s="30"/>
    </row>
    <row r="9" spans="1:23" s="10" customFormat="1" ht="13.5" thickBot="1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</row>
    <row r="10" spans="1:23" ht="18.399999999999999" customHeight="1">
      <c r="A10" s="55" t="s">
        <v>17</v>
      </c>
      <c r="B10" s="32" t="s">
        <v>57</v>
      </c>
      <c r="C10" s="32" t="s">
        <v>58</v>
      </c>
      <c r="D10" s="33">
        <v>2008</v>
      </c>
      <c r="E10" s="33" t="s">
        <v>59</v>
      </c>
      <c r="F10" s="33" t="s">
        <v>60</v>
      </c>
      <c r="G10" s="33" t="s">
        <v>61</v>
      </c>
      <c r="H10" s="33" t="s">
        <v>62</v>
      </c>
      <c r="I10" s="33" t="s">
        <v>63</v>
      </c>
      <c r="J10" s="33" t="s">
        <v>64</v>
      </c>
      <c r="K10" s="33" t="s">
        <v>99</v>
      </c>
      <c r="L10" s="33" t="s">
        <v>99</v>
      </c>
      <c r="M10" s="33" t="s">
        <v>111</v>
      </c>
      <c r="N10" s="41" t="s">
        <v>100</v>
      </c>
      <c r="O10" s="33" t="s">
        <v>101</v>
      </c>
      <c r="P10" s="33" t="s">
        <v>106</v>
      </c>
      <c r="Q10" s="33" t="s">
        <v>107</v>
      </c>
      <c r="R10" s="56"/>
      <c r="S10" s="4"/>
      <c r="T10" s="4"/>
      <c r="U10" s="4"/>
      <c r="V10" s="4"/>
    </row>
    <row r="11" spans="1:23" ht="18.399999999999999" customHeight="1">
      <c r="A11" s="57" t="s">
        <v>16</v>
      </c>
      <c r="B11" s="34" t="s">
        <v>65</v>
      </c>
      <c r="C11" s="34" t="s">
        <v>66</v>
      </c>
      <c r="D11" s="35">
        <v>2009</v>
      </c>
      <c r="E11" s="35" t="s">
        <v>59</v>
      </c>
      <c r="F11" s="36" t="s">
        <v>67</v>
      </c>
      <c r="G11" s="35" t="s">
        <v>68</v>
      </c>
      <c r="H11" s="35" t="s">
        <v>62</v>
      </c>
      <c r="I11" s="35" t="s">
        <v>63</v>
      </c>
      <c r="J11" s="35" t="s">
        <v>55</v>
      </c>
      <c r="K11" s="35" t="s">
        <v>99</v>
      </c>
      <c r="L11" s="35" t="s">
        <v>99</v>
      </c>
      <c r="M11" s="35" t="s">
        <v>111</v>
      </c>
      <c r="N11" s="42" t="s">
        <v>102</v>
      </c>
      <c r="O11" s="35" t="s">
        <v>103</v>
      </c>
      <c r="P11" s="35" t="s">
        <v>108</v>
      </c>
      <c r="Q11" s="35" t="s">
        <v>109</v>
      </c>
      <c r="R11" s="58"/>
      <c r="S11" s="4"/>
      <c r="T11" s="4"/>
      <c r="U11" s="4"/>
      <c r="V11" s="4"/>
    </row>
    <row r="12" spans="1:23" ht="18.399999999999999" customHeight="1">
      <c r="A12" s="55" t="s">
        <v>15</v>
      </c>
      <c r="B12" s="34" t="s">
        <v>65</v>
      </c>
      <c r="C12" s="34" t="s">
        <v>69</v>
      </c>
      <c r="D12" s="35">
        <v>2007</v>
      </c>
      <c r="E12" s="35" t="s">
        <v>70</v>
      </c>
      <c r="F12" s="36" t="s">
        <v>71</v>
      </c>
      <c r="G12" s="35" t="s">
        <v>68</v>
      </c>
      <c r="H12" s="35" t="s">
        <v>62</v>
      </c>
      <c r="I12" s="35" t="s">
        <v>63</v>
      </c>
      <c r="J12" s="35" t="s">
        <v>55</v>
      </c>
      <c r="K12" s="35" t="s">
        <v>99</v>
      </c>
      <c r="L12" s="35" t="s">
        <v>99</v>
      </c>
      <c r="M12" s="35" t="s">
        <v>111</v>
      </c>
      <c r="N12" s="35" t="s">
        <v>100</v>
      </c>
      <c r="O12" s="36" t="s">
        <v>104</v>
      </c>
      <c r="P12" s="35" t="s">
        <v>106</v>
      </c>
      <c r="Q12" s="35" t="s">
        <v>109</v>
      </c>
      <c r="R12" s="58"/>
      <c r="S12" s="4"/>
      <c r="T12" s="4"/>
      <c r="U12" s="4"/>
      <c r="V12" s="4"/>
    </row>
    <row r="13" spans="1:23" ht="18.399999999999999" customHeight="1">
      <c r="A13" s="57" t="s">
        <v>14</v>
      </c>
      <c r="B13" s="34" t="s">
        <v>72</v>
      </c>
      <c r="C13" s="34" t="s">
        <v>73</v>
      </c>
      <c r="D13" s="35">
        <v>2006</v>
      </c>
      <c r="E13" s="35" t="s">
        <v>70</v>
      </c>
      <c r="F13" s="36" t="s">
        <v>74</v>
      </c>
      <c r="G13" s="35" t="s">
        <v>68</v>
      </c>
      <c r="H13" s="35" t="s">
        <v>62</v>
      </c>
      <c r="I13" s="35" t="s">
        <v>63</v>
      </c>
      <c r="J13" s="35" t="s">
        <v>55</v>
      </c>
      <c r="K13" s="35" t="s">
        <v>99</v>
      </c>
      <c r="L13" s="35" t="s">
        <v>99</v>
      </c>
      <c r="M13" s="35" t="s">
        <v>111</v>
      </c>
      <c r="N13" s="35" t="s">
        <v>100</v>
      </c>
      <c r="O13" s="35" t="s">
        <v>105</v>
      </c>
      <c r="P13" s="35" t="s">
        <v>106</v>
      </c>
      <c r="Q13" s="35" t="s">
        <v>109</v>
      </c>
      <c r="R13" s="58"/>
      <c r="S13" s="4"/>
      <c r="T13" s="4"/>
      <c r="U13" s="4"/>
      <c r="V13" s="4"/>
    </row>
    <row r="14" spans="1:23" ht="18.399999999999999" customHeight="1">
      <c r="A14" s="55" t="s">
        <v>13</v>
      </c>
      <c r="B14" s="34" t="s">
        <v>75</v>
      </c>
      <c r="C14" s="34" t="s">
        <v>76</v>
      </c>
      <c r="D14" s="35">
        <v>2008</v>
      </c>
      <c r="E14" s="35" t="s">
        <v>59</v>
      </c>
      <c r="F14" s="35" t="s">
        <v>77</v>
      </c>
      <c r="G14" s="35" t="s">
        <v>68</v>
      </c>
      <c r="H14" s="35" t="s">
        <v>62</v>
      </c>
      <c r="I14" s="35" t="s">
        <v>63</v>
      </c>
      <c r="J14" s="35" t="s">
        <v>64</v>
      </c>
      <c r="K14" s="35" t="s">
        <v>99</v>
      </c>
      <c r="L14" s="35" t="s">
        <v>99</v>
      </c>
      <c r="M14" s="35" t="s">
        <v>111</v>
      </c>
      <c r="N14" s="42" t="s">
        <v>100</v>
      </c>
      <c r="O14" s="35" t="s">
        <v>103</v>
      </c>
      <c r="P14" s="35" t="s">
        <v>106</v>
      </c>
      <c r="Q14" s="35" t="s">
        <v>107</v>
      </c>
      <c r="R14" s="58"/>
      <c r="S14" s="4"/>
      <c r="T14" s="4"/>
      <c r="U14" s="4"/>
      <c r="V14" s="4"/>
    </row>
    <row r="15" spans="1:23" ht="18.399999999999999" customHeight="1">
      <c r="A15" s="57" t="s">
        <v>12</v>
      </c>
      <c r="B15" s="37" t="s">
        <v>78</v>
      </c>
      <c r="C15" s="37" t="s">
        <v>79</v>
      </c>
      <c r="D15" s="36">
        <v>2007</v>
      </c>
      <c r="E15" s="36" t="s">
        <v>59</v>
      </c>
      <c r="F15" s="36" t="s">
        <v>80</v>
      </c>
      <c r="G15" s="36" t="s">
        <v>61</v>
      </c>
      <c r="H15" s="36" t="s">
        <v>62</v>
      </c>
      <c r="I15" s="36" t="s">
        <v>63</v>
      </c>
      <c r="J15" s="36" t="s">
        <v>64</v>
      </c>
      <c r="K15" s="35" t="s">
        <v>99</v>
      </c>
      <c r="L15" s="36" t="s">
        <v>99</v>
      </c>
      <c r="M15" s="36" t="s">
        <v>111</v>
      </c>
      <c r="N15" s="35" t="s">
        <v>100</v>
      </c>
      <c r="O15" s="36" t="s">
        <v>103</v>
      </c>
      <c r="P15" s="35" t="s">
        <v>106</v>
      </c>
      <c r="Q15" s="36" t="s">
        <v>109</v>
      </c>
      <c r="R15" s="58"/>
      <c r="S15" s="4"/>
      <c r="T15" s="4"/>
      <c r="U15" s="4"/>
      <c r="V15" s="4"/>
    </row>
    <row r="16" spans="1:23" ht="18.399999999999999" customHeight="1">
      <c r="A16" s="55" t="s">
        <v>11</v>
      </c>
      <c r="B16" s="37" t="s">
        <v>81</v>
      </c>
      <c r="C16" s="37" t="s">
        <v>82</v>
      </c>
      <c r="D16" s="35">
        <v>2008</v>
      </c>
      <c r="E16" s="35" t="s">
        <v>70</v>
      </c>
      <c r="F16" s="36" t="s">
        <v>83</v>
      </c>
      <c r="G16" s="35" t="s">
        <v>84</v>
      </c>
      <c r="H16" s="35" t="s">
        <v>62</v>
      </c>
      <c r="I16" s="35" t="s">
        <v>63</v>
      </c>
      <c r="J16" s="35" t="s">
        <v>56</v>
      </c>
      <c r="K16" s="35" t="s">
        <v>99</v>
      </c>
      <c r="L16" s="35" t="s">
        <v>99</v>
      </c>
      <c r="M16" s="35" t="s">
        <v>112</v>
      </c>
      <c r="N16" s="42" t="s">
        <v>100</v>
      </c>
      <c r="O16" s="35" t="s">
        <v>103</v>
      </c>
      <c r="P16" s="35" t="s">
        <v>106</v>
      </c>
      <c r="Q16" s="36" t="s">
        <v>110</v>
      </c>
      <c r="R16" s="58"/>
      <c r="S16" s="4"/>
      <c r="T16" s="4"/>
      <c r="U16" s="4"/>
      <c r="V16" s="4"/>
    </row>
    <row r="17" spans="1:22" ht="18.399999999999999" customHeight="1">
      <c r="A17" s="57" t="s">
        <v>10</v>
      </c>
      <c r="B17" s="34" t="s">
        <v>85</v>
      </c>
      <c r="C17" s="34" t="s">
        <v>86</v>
      </c>
      <c r="D17" s="35">
        <v>2008</v>
      </c>
      <c r="E17" s="35" t="s">
        <v>70</v>
      </c>
      <c r="F17" s="36" t="s">
        <v>87</v>
      </c>
      <c r="G17" s="35" t="s">
        <v>68</v>
      </c>
      <c r="H17" s="35" t="s">
        <v>62</v>
      </c>
      <c r="I17" s="35" t="s">
        <v>63</v>
      </c>
      <c r="J17" s="35" t="s">
        <v>55</v>
      </c>
      <c r="K17" s="35" t="s">
        <v>99</v>
      </c>
      <c r="L17" s="35" t="s">
        <v>99</v>
      </c>
      <c r="M17" s="35" t="s">
        <v>111</v>
      </c>
      <c r="N17" s="42" t="s">
        <v>100</v>
      </c>
      <c r="O17" s="35" t="s">
        <v>101</v>
      </c>
      <c r="P17" s="35" t="s">
        <v>106</v>
      </c>
      <c r="Q17" s="35" t="s">
        <v>107</v>
      </c>
      <c r="R17" s="58"/>
      <c r="S17" s="4"/>
      <c r="T17" s="4"/>
      <c r="U17" s="4"/>
      <c r="V17" s="4"/>
    </row>
    <row r="18" spans="1:22" ht="18.399999999999999" customHeight="1">
      <c r="A18" s="55" t="s">
        <v>9</v>
      </c>
      <c r="B18" s="34" t="s">
        <v>88</v>
      </c>
      <c r="C18" s="38" t="s">
        <v>89</v>
      </c>
      <c r="D18" s="39">
        <v>2008</v>
      </c>
      <c r="E18" s="39" t="s">
        <v>70</v>
      </c>
      <c r="F18" s="40" t="s">
        <v>90</v>
      </c>
      <c r="G18" s="35" t="s">
        <v>68</v>
      </c>
      <c r="H18" s="39" t="s">
        <v>62</v>
      </c>
      <c r="I18" s="39" t="s">
        <v>63</v>
      </c>
      <c r="J18" s="39" t="s">
        <v>55</v>
      </c>
      <c r="K18" s="35" t="s">
        <v>99</v>
      </c>
      <c r="L18" s="39" t="s">
        <v>99</v>
      </c>
      <c r="M18" s="39" t="s">
        <v>111</v>
      </c>
      <c r="N18" s="43" t="s">
        <v>100</v>
      </c>
      <c r="O18" s="39" t="s">
        <v>101</v>
      </c>
      <c r="P18" s="35" t="s">
        <v>106</v>
      </c>
      <c r="Q18" s="35" t="s">
        <v>107</v>
      </c>
      <c r="R18" s="58"/>
      <c r="S18" s="4"/>
      <c r="T18" s="4"/>
      <c r="U18" s="4"/>
      <c r="V18" s="4"/>
    </row>
    <row r="19" spans="1:22" ht="18.399999999999999" customHeight="1">
      <c r="A19" s="57" t="s">
        <v>8</v>
      </c>
      <c r="B19" s="34" t="s">
        <v>91</v>
      </c>
      <c r="C19" s="38" t="s">
        <v>86</v>
      </c>
      <c r="D19" s="39">
        <v>2008</v>
      </c>
      <c r="E19" s="39" t="s">
        <v>70</v>
      </c>
      <c r="F19" s="40" t="s">
        <v>92</v>
      </c>
      <c r="G19" s="35" t="s">
        <v>68</v>
      </c>
      <c r="H19" s="39" t="s">
        <v>62</v>
      </c>
      <c r="I19" s="39" t="s">
        <v>63</v>
      </c>
      <c r="J19" s="39" t="s">
        <v>55</v>
      </c>
      <c r="K19" s="35" t="s">
        <v>99</v>
      </c>
      <c r="L19" s="39" t="s">
        <v>99</v>
      </c>
      <c r="M19" s="39" t="s">
        <v>111</v>
      </c>
      <c r="N19" s="43" t="s">
        <v>100</v>
      </c>
      <c r="O19" s="39" t="s">
        <v>103</v>
      </c>
      <c r="P19" s="35" t="s">
        <v>106</v>
      </c>
      <c r="Q19" s="35" t="s">
        <v>110</v>
      </c>
      <c r="R19" s="58"/>
      <c r="S19" s="4"/>
      <c r="T19" s="4"/>
      <c r="U19" s="4"/>
      <c r="V19" s="4"/>
    </row>
    <row r="20" spans="1:22" ht="18.399999999999999" customHeight="1">
      <c r="A20" s="57" t="s">
        <v>7</v>
      </c>
      <c r="B20" s="34" t="s">
        <v>117</v>
      </c>
      <c r="C20" s="38" t="s">
        <v>118</v>
      </c>
      <c r="D20" s="39">
        <v>2009</v>
      </c>
      <c r="E20" s="39" t="s">
        <v>59</v>
      </c>
      <c r="F20" s="40" t="s">
        <v>119</v>
      </c>
      <c r="G20" s="35" t="s">
        <v>68</v>
      </c>
      <c r="H20" s="39" t="s">
        <v>62</v>
      </c>
      <c r="I20" s="39" t="s">
        <v>63</v>
      </c>
      <c r="J20" s="39" t="s">
        <v>55</v>
      </c>
      <c r="K20" s="35" t="s">
        <v>99</v>
      </c>
      <c r="L20" s="39" t="s">
        <v>99</v>
      </c>
      <c r="M20" s="35" t="s">
        <v>112</v>
      </c>
      <c r="N20" s="42" t="s">
        <v>102</v>
      </c>
      <c r="O20" s="39" t="s">
        <v>103</v>
      </c>
      <c r="P20" s="35" t="s">
        <v>108</v>
      </c>
      <c r="Q20" s="35" t="s">
        <v>115</v>
      </c>
      <c r="R20" s="59" t="s">
        <v>116</v>
      </c>
      <c r="S20" s="4"/>
      <c r="T20" s="4"/>
      <c r="U20" s="4"/>
      <c r="V20" s="4"/>
    </row>
    <row r="21" spans="1:22" ht="18.399999999999999" customHeight="1">
      <c r="A21" s="55" t="s">
        <v>6</v>
      </c>
      <c r="B21" s="34" t="s">
        <v>93</v>
      </c>
      <c r="C21" s="38" t="s">
        <v>113</v>
      </c>
      <c r="D21" s="39">
        <v>2009</v>
      </c>
      <c r="E21" s="39" t="s">
        <v>59</v>
      </c>
      <c r="F21" s="40" t="s">
        <v>114</v>
      </c>
      <c r="G21" s="35" t="s">
        <v>68</v>
      </c>
      <c r="H21" s="39" t="s">
        <v>62</v>
      </c>
      <c r="I21" s="39" t="s">
        <v>63</v>
      </c>
      <c r="J21" s="39" t="s">
        <v>55</v>
      </c>
      <c r="K21" s="35" t="s">
        <v>99</v>
      </c>
      <c r="L21" s="39" t="s">
        <v>99</v>
      </c>
      <c r="M21" s="39" t="s">
        <v>111</v>
      </c>
      <c r="N21" s="42" t="s">
        <v>102</v>
      </c>
      <c r="O21" s="39" t="s">
        <v>103</v>
      </c>
      <c r="P21" s="35" t="s">
        <v>108</v>
      </c>
      <c r="Q21" s="35" t="s">
        <v>115</v>
      </c>
      <c r="R21" s="59" t="s">
        <v>116</v>
      </c>
      <c r="S21" s="4"/>
      <c r="T21" s="4"/>
      <c r="U21" s="4"/>
      <c r="V21" s="4"/>
    </row>
    <row r="22" spans="1:22" ht="18.399999999999999" customHeight="1">
      <c r="A22" s="57" t="s">
        <v>5</v>
      </c>
      <c r="B22" s="34" t="s">
        <v>93</v>
      </c>
      <c r="C22" s="38" t="s">
        <v>94</v>
      </c>
      <c r="D22" s="39">
        <v>2006</v>
      </c>
      <c r="E22" s="39" t="s">
        <v>59</v>
      </c>
      <c r="F22" s="40" t="s">
        <v>95</v>
      </c>
      <c r="G22" s="35" t="s">
        <v>68</v>
      </c>
      <c r="H22" s="39" t="s">
        <v>62</v>
      </c>
      <c r="I22" s="39" t="s">
        <v>63</v>
      </c>
      <c r="J22" s="39" t="s">
        <v>55</v>
      </c>
      <c r="K22" s="35" t="s">
        <v>99</v>
      </c>
      <c r="L22" s="39" t="s">
        <v>99</v>
      </c>
      <c r="M22" s="39" t="s">
        <v>111</v>
      </c>
      <c r="N22" s="39" t="s">
        <v>100</v>
      </c>
      <c r="O22" s="39" t="s">
        <v>101</v>
      </c>
      <c r="P22" s="35" t="s">
        <v>106</v>
      </c>
      <c r="Q22" s="35" t="s">
        <v>109</v>
      </c>
      <c r="R22" s="58"/>
      <c r="S22" s="4"/>
      <c r="T22" s="4"/>
      <c r="U22" s="4"/>
      <c r="V22" s="4"/>
    </row>
    <row r="23" spans="1:22" ht="18.399999999999999" customHeight="1">
      <c r="A23" s="57" t="s">
        <v>4</v>
      </c>
      <c r="B23" s="34" t="s">
        <v>96</v>
      </c>
      <c r="C23" s="38" t="s">
        <v>97</v>
      </c>
      <c r="D23" s="39">
        <v>2007</v>
      </c>
      <c r="E23" s="39" t="s">
        <v>70</v>
      </c>
      <c r="F23" s="39" t="s">
        <v>98</v>
      </c>
      <c r="G23" s="39" t="s">
        <v>61</v>
      </c>
      <c r="H23" s="39" t="s">
        <v>62</v>
      </c>
      <c r="I23" s="39" t="s">
        <v>63</v>
      </c>
      <c r="J23" s="39" t="s">
        <v>64</v>
      </c>
      <c r="K23" s="39" t="s">
        <v>99</v>
      </c>
      <c r="L23" s="39" t="s">
        <v>99</v>
      </c>
      <c r="M23" s="39" t="s">
        <v>111</v>
      </c>
      <c r="N23" s="39" t="s">
        <v>100</v>
      </c>
      <c r="O23" s="39" t="s">
        <v>103</v>
      </c>
      <c r="P23" s="39" t="s">
        <v>106</v>
      </c>
      <c r="Q23" s="39" t="s">
        <v>109</v>
      </c>
      <c r="R23" s="58"/>
      <c r="S23" s="4"/>
      <c r="T23" s="4"/>
      <c r="U23" s="4"/>
      <c r="V23" s="4"/>
    </row>
    <row r="24" spans="1:22" ht="15" customHeight="1" thickBot="1">
      <c r="A24" s="60"/>
      <c r="B24" s="61"/>
      <c r="C24" s="61"/>
      <c r="D24" s="62"/>
      <c r="E24" s="62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3"/>
      <c r="S24" s="4"/>
      <c r="T24" s="4"/>
      <c r="U24" s="4"/>
      <c r="V24" s="4"/>
    </row>
    <row r="25" spans="1:22">
      <c r="A25" s="4"/>
      <c r="B25" s="4"/>
      <c r="C25" s="8"/>
      <c r="D25" s="7"/>
      <c r="E25" s="7"/>
      <c r="I25" s="4"/>
      <c r="J25" s="4"/>
      <c r="K25" s="6"/>
      <c r="S25" s="4"/>
      <c r="T25" s="4"/>
      <c r="U25" s="4"/>
      <c r="V25" s="4"/>
    </row>
  </sheetData>
  <sheetProtection formatCells="0" formatColumns="0" formatRows="0" insertRows="0" deleteRows="0" autoFilter="0"/>
  <mergeCells count="7">
    <mergeCell ref="T1:U1"/>
    <mergeCell ref="H6:J6"/>
    <mergeCell ref="O6:S6"/>
    <mergeCell ref="P3:U3"/>
    <mergeCell ref="L6:N6"/>
    <mergeCell ref="A5:S5"/>
    <mergeCell ref="A4:S4"/>
  </mergeCells>
  <phoneticPr fontId="20" type="noConversion"/>
  <printOptions horizontalCentered="1"/>
  <pageMargins left="0.59055118110236227" right="0.39370078740157483" top="0.59055118110236227" bottom="0.39370078740157483" header="0.47244094488188981" footer="0.3937007874015748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Słowniki!$A$3:$A$4</xm:f>
          </x14:formula1>
          <xm:sqref>E24</xm:sqref>
        </x14:dataValidation>
        <x14:dataValidation type="custom" allowBlank="1" showInputMessage="1" showErrorMessage="1" xr:uid="{00000000-0002-0000-0800-000001000000}">
          <x14:formula1>
            <xm:f>Słowniki!P8</xm:f>
          </x14:formula1>
          <xm:sqref>P8:Q8</xm:sqref>
        </x14:dataValidation>
        <x14:dataValidation type="custom" allowBlank="1" showInputMessage="1" showErrorMessage="1" xr:uid="{00000000-0002-0000-0800-000002000000}">
          <x14:formula1>
            <xm:f>Słowniki!A8</xm:f>
          </x14:formula1>
          <xm:sqref>O8 B8:J8 L8:M8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3" t="s">
        <v>0</v>
      </c>
      <c r="B1" s="3" t="s">
        <v>25</v>
      </c>
      <c r="C1" s="2" t="s">
        <v>38</v>
      </c>
      <c r="D1" s="2" t="s">
        <v>49</v>
      </c>
      <c r="E1" s="2" t="s">
        <v>37</v>
      </c>
      <c r="F1" s="2" t="s">
        <v>46</v>
      </c>
      <c r="G1" s="2" t="s">
        <v>23</v>
      </c>
      <c r="H1" s="2" t="s">
        <v>22</v>
      </c>
      <c r="I1" s="2" t="s">
        <v>21</v>
      </c>
      <c r="J1" s="2" t="s">
        <v>20</v>
      </c>
      <c r="K1" s="2" t="s">
        <v>24</v>
      </c>
      <c r="L1" s="1" t="s">
        <v>19</v>
      </c>
    </row>
    <row r="3" spans="1:18">
      <c r="A3" t="s">
        <v>50</v>
      </c>
      <c r="B3" t="s">
        <v>47</v>
      </c>
    </row>
    <row r="4" spans="1:18">
      <c r="A4" t="s">
        <v>51</v>
      </c>
      <c r="B4" t="s">
        <v>48</v>
      </c>
    </row>
    <row r="7" spans="1:18" ht="15.75" thickBot="1"/>
    <row r="8" spans="1:18" ht="45.75" thickBot="1">
      <c r="A8" s="24" t="s">
        <v>1</v>
      </c>
      <c r="B8" s="24" t="s">
        <v>2</v>
      </c>
      <c r="C8" s="25" t="s">
        <v>32</v>
      </c>
      <c r="D8" s="26" t="s">
        <v>31</v>
      </c>
      <c r="E8" s="25" t="s">
        <v>30</v>
      </c>
      <c r="F8" s="24" t="s">
        <v>29</v>
      </c>
      <c r="G8" s="24" t="s">
        <v>3</v>
      </c>
      <c r="H8" s="27" t="s">
        <v>39</v>
      </c>
      <c r="I8" s="27" t="s">
        <v>27</v>
      </c>
      <c r="J8" s="27" t="s">
        <v>28</v>
      </c>
      <c r="K8" s="27" t="s">
        <v>36</v>
      </c>
      <c r="L8" s="25" t="s">
        <v>26</v>
      </c>
      <c r="M8" s="27" t="s">
        <v>41</v>
      </c>
      <c r="N8" s="27" t="s">
        <v>40</v>
      </c>
      <c r="O8" s="27" t="s">
        <v>43</v>
      </c>
      <c r="P8" s="25" t="s">
        <v>42</v>
      </c>
      <c r="Q8" s="25" t="s">
        <v>44</v>
      </c>
      <c r="R8" s="27" t="s">
        <v>45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10 OSSM Warszawa</vt:lpstr>
      <vt:lpstr>Słowniki</vt:lpstr>
      <vt:lpstr>Słowniki!_ftn1</vt:lpstr>
      <vt:lpstr>Słowniki!_ftnref1</vt:lpstr>
      <vt:lpstr>'Zał. 10 OSSM Warszawa'!Obszar_wydruku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Iwona Kowalewska</cp:lastModifiedBy>
  <cp:lastPrinted>2024-08-27T09:22:49Z</cp:lastPrinted>
  <dcterms:created xsi:type="dcterms:W3CDTF">2016-12-14T12:13:21Z</dcterms:created>
  <dcterms:modified xsi:type="dcterms:W3CDTF">2024-11-07T12:31:47Z</dcterms:modified>
</cp:coreProperties>
</file>